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652" windowHeight="4620" activeTab="0"/>
  </bookViews>
  <sheets>
    <sheet name="BieuTongHop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<sst xmlns="http://schemas.openxmlformats.org/spreadsheetml/2006/main" count="88" uniqueCount="67">
  <si>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 xml:space="preserve"> của Bộ Giáo dục và Đào tạo)</t>
  </si>
  <si>
    <t>STT</t>
  </si>
  <si>
    <t>Nội dung</t>
  </si>
  <si>
    <t>Giáo sư</t>
  </si>
  <si>
    <t>Đại học</t>
  </si>
  <si>
    <t>Cao đẳng</t>
  </si>
  <si>
    <t>Đơn vị</t>
  </si>
  <si>
    <t>Số lượng</t>
  </si>
  <si>
    <t>Tiến sỹ</t>
  </si>
  <si>
    <t>9.2</t>
  </si>
  <si>
    <t>Thạc sỹ</t>
  </si>
  <si>
    <t>9.3</t>
  </si>
  <si>
    <t>9.4</t>
  </si>
  <si>
    <t>Trung cấp chuyên nghiệp</t>
  </si>
  <si>
    <t>Từ học phí, lệ phí</t>
  </si>
  <si>
    <t>Từ nguồn khác</t>
  </si>
  <si>
    <t>Số ngành trường đang đào tạo</t>
  </si>
  <si>
    <t>Số ngành trường đã công bố chuẩn đầu ra</t>
  </si>
  <si>
    <t>Diện tích đất của trường</t>
  </si>
  <si>
    <t>Diện tích sàn xây dựng trực tiếp phục vụ đào tạo</t>
  </si>
  <si>
    <t>4.1</t>
  </si>
  <si>
    <t>Diện tích giảng đường/phòng học</t>
  </si>
  <si>
    <t>4.2</t>
  </si>
  <si>
    <t>Diện tích thư viện</t>
  </si>
  <si>
    <t>4.3</t>
  </si>
  <si>
    <t>Diện tích phòng thí nghiệm</t>
  </si>
  <si>
    <t>Diện tích nhà xưởng thực hành</t>
  </si>
  <si>
    <t>Diện tích sàn xây dựng ký túc xá của trường</t>
  </si>
  <si>
    <t>Tổng số giảng viên cơ hữu hợp đồng dài hạn</t>
  </si>
  <si>
    <t>6.1</t>
  </si>
  <si>
    <t>6.2</t>
  </si>
  <si>
    <t>Phó giáo sư</t>
  </si>
  <si>
    <t>6.3</t>
  </si>
  <si>
    <t>6.4</t>
  </si>
  <si>
    <t>6.6</t>
  </si>
  <si>
    <t>Tổng số sinh viên, học sinh hệ chính quy:</t>
  </si>
  <si>
    <t>7.1</t>
  </si>
  <si>
    <t>Nghiên cứu sinh</t>
  </si>
  <si>
    <t>7.2</t>
  </si>
  <si>
    <t>Học viên cao học</t>
  </si>
  <si>
    <t>7.4</t>
  </si>
  <si>
    <t>7.6</t>
  </si>
  <si>
    <t>7.7</t>
  </si>
  <si>
    <t>Tỷ lệ giảng viên cơ hữu từ thạc sỹ trở lên</t>
  </si>
  <si>
    <t>4.4</t>
  </si>
  <si>
    <t>Từ nghiên cứu khoa học và chuyển giao công nghệ</t>
  </si>
  <si>
    <t>Tỷ đồng</t>
  </si>
  <si>
    <t>Ngành</t>
  </si>
  <si>
    <t>Ha</t>
  </si>
  <si>
    <t>m2</t>
  </si>
  <si>
    <t>Người</t>
  </si>
  <si>
    <t>%</t>
  </si>
  <si>
    <t>BIỂU TỔNG HỢP</t>
  </si>
  <si>
    <t>Lưu ý: Trình độ tiến sỹ của giáo sư và phó giáo sư không ghi vào mục 6.3 nữa, nếu ghi sẽ bị trùng</t>
  </si>
  <si>
    <t>Một số thông tin công khai của cơ sở giáo dục đại học, cao đẳng
Năm học 2015-2016</t>
  </si>
  <si>
    <t xml:space="preserve"> </t>
  </si>
  <si>
    <t>Tổng thu năm 2015</t>
  </si>
  <si>
    <t>(Kèm theo công văn số 5496/BGDĐT-KHTC  ngày 8 tháng 11 năm 2016</t>
  </si>
  <si>
    <t>BỘ GIÁO DỤC VÀ ĐÀO TẠO</t>
  </si>
  <si>
    <t>TRƯỜNG ĐẠI HỌC DÂN LẬP PHƯƠNG ĐÔNG</t>
  </si>
  <si>
    <t xml:space="preserve">- Hình thức công khai (Tại trường/trên web): tại trường trên trang web </t>
  </si>
  <si>
    <t>- Địa chỉ web: www.phuongdong.edu.vn</t>
  </si>
  <si>
    <t>- Thông tin người lập biểu: Điện thoại: 0912009386 Email: vinhphuongdong@gmail.com</t>
  </si>
  <si>
    <t>Hà Nội, ngày 04 tháng 12 năm 2016</t>
  </si>
  <si>
    <t>KT. HIỆU TRƯỞNG</t>
  </si>
  <si>
    <t>PHÓ HIỆU TRƯỞNG</t>
  </si>
  <si>
    <t xml:space="preserve">               PGS.TS Vũ Phán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</si>
</sst>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11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Border="1" applyAlignment="1" quotePrefix="1">
      <alignment horizontal="left"/>
    </xf>
    <xf numFmtId="0" fontId="2" fillId="0" borderId="0" xfId="0" applyFont="1" applyBorder="1" applyAlignment="1" applyProtection="1" quotePrefix="1">
      <alignment horizontal="left"/>
      <protection locked="0"/>
    </xf>
    <xf numFmtId="0" fontId="7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15" fillId="0" borderId="0" xfId="0" applyFont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 quotePrefix="1">
      <alignment horizontal="left"/>
      <protection locked="0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80" fontId="2" fillId="0" borderId="10" xfId="57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3">
      <selection activeCell="E23" sqref="E23:F28"/>
    </sheetView>
  </sheetViews>
  <sheetFormatPr defaultColWidth="9.140625" defaultRowHeight="15"/>
  <cols>
    <col min="1" max="1" width="5.57421875" style="26" customWidth="1"/>
    <col min="2" max="2" width="50.421875" style="4" customWidth="1"/>
    <col min="3" max="3" width="15.140625" style="4" customWidth="1"/>
    <col min="4" max="4" width="17.57421875" style="4" customWidth="1"/>
    <col min="5" max="16384" width="9.140625" style="4" customWidth="1"/>
  </cols>
  <sheetData>
    <row r="1" ht="15">
      <c r="A1" s="27" t="s">
        <v>58</v>
      </c>
    </row>
    <row r="2" ht="15">
      <c r="A2" s="27" t="s">
        <v>59</v>
      </c>
    </row>
    <row r="3" ht="15">
      <c r="A3" s="5"/>
    </row>
    <row r="4" spans="1:4" ht="17.25">
      <c r="A4" s="33" t="s">
        <v>52</v>
      </c>
      <c r="B4" s="33"/>
      <c r="C4" s="33"/>
      <c r="D4" s="33"/>
    </row>
    <row r="5" spans="1:4" ht="33.75" customHeight="1">
      <c r="A5" s="36" t="s">
        <v>54</v>
      </c>
      <c r="B5" s="37"/>
      <c r="C5" s="37"/>
      <c r="D5" s="37"/>
    </row>
    <row r="6" spans="1:4" ht="15">
      <c r="A6" s="42" t="s">
        <v>57</v>
      </c>
      <c r="B6" s="42"/>
      <c r="C6" s="42"/>
      <c r="D6" s="42"/>
    </row>
    <row r="7" spans="1:4" ht="15">
      <c r="A7" s="42" t="s">
        <v>0</v>
      </c>
      <c r="B7" s="42"/>
      <c r="C7" s="42"/>
      <c r="D7" s="42"/>
    </row>
    <row r="8" spans="1:4" ht="15">
      <c r="A8" s="5"/>
      <c r="B8" s="34" t="s">
        <v>60</v>
      </c>
      <c r="C8" s="34"/>
      <c r="D8" s="34"/>
    </row>
    <row r="9" spans="1:9" ht="16.5">
      <c r="A9" s="31"/>
      <c r="B9" s="35" t="s">
        <v>61</v>
      </c>
      <c r="C9" s="35"/>
      <c r="D9" s="35"/>
      <c r="G9" s="40" t="s">
        <v>55</v>
      </c>
      <c r="H9" s="41"/>
      <c r="I9" s="41"/>
    </row>
    <row r="10" spans="1:9" ht="16.5">
      <c r="A10" s="31"/>
      <c r="B10" s="41" t="s">
        <v>62</v>
      </c>
      <c r="C10" s="41"/>
      <c r="D10" s="41"/>
      <c r="G10" s="30"/>
      <c r="H10" s="30"/>
      <c r="I10" s="30"/>
    </row>
    <row r="11" spans="1:9" ht="16.5">
      <c r="A11" s="31"/>
      <c r="B11" s="32"/>
      <c r="C11" s="32"/>
      <c r="D11" s="29"/>
      <c r="G11" s="30"/>
      <c r="H11" s="30"/>
      <c r="I11" s="30"/>
    </row>
    <row r="12" spans="1:8" s="16" customFormat="1" ht="33">
      <c r="A12" s="8" t="s">
        <v>1</v>
      </c>
      <c r="B12" s="9" t="s">
        <v>2</v>
      </c>
      <c r="C12" s="9" t="s">
        <v>6</v>
      </c>
      <c r="D12" s="14" t="s">
        <v>7</v>
      </c>
      <c r="E12" s="15"/>
      <c r="F12" s="15"/>
      <c r="G12" s="15"/>
      <c r="H12" s="15"/>
    </row>
    <row r="13" spans="1:8" ht="16.5">
      <c r="A13" s="6">
        <v>1</v>
      </c>
      <c r="B13" s="20" t="s">
        <v>16</v>
      </c>
      <c r="C13" s="19" t="s">
        <v>47</v>
      </c>
      <c r="D13" s="6">
        <v>31</v>
      </c>
      <c r="E13" s="7"/>
      <c r="F13" s="7"/>
      <c r="G13" s="7"/>
      <c r="H13" s="7"/>
    </row>
    <row r="14" spans="1:8" ht="16.5">
      <c r="A14" s="12">
        <v>2</v>
      </c>
      <c r="B14" s="13" t="s">
        <v>17</v>
      </c>
      <c r="C14" s="10" t="s">
        <v>47</v>
      </c>
      <c r="D14" s="12">
        <v>31</v>
      </c>
      <c r="E14" s="7"/>
      <c r="F14" s="7"/>
      <c r="G14" s="7"/>
      <c r="H14" s="7"/>
    </row>
    <row r="15" spans="1:8" ht="16.5">
      <c r="A15" s="10">
        <v>3</v>
      </c>
      <c r="B15" s="13" t="s">
        <v>18</v>
      </c>
      <c r="C15" s="10" t="s">
        <v>48</v>
      </c>
      <c r="D15" s="12">
        <v>1.4</v>
      </c>
      <c r="E15" s="7"/>
      <c r="F15" s="7"/>
      <c r="G15" s="7"/>
      <c r="H15" s="7"/>
    </row>
    <row r="16" spans="1:8" ht="16.5">
      <c r="A16" s="10">
        <v>4</v>
      </c>
      <c r="B16" s="13" t="s">
        <v>19</v>
      </c>
      <c r="C16" s="10" t="s">
        <v>49</v>
      </c>
      <c r="D16" s="12">
        <f>D17+D18+D19+D20</f>
        <v>18007</v>
      </c>
      <c r="E16" s="7"/>
      <c r="F16" s="7"/>
      <c r="G16" s="7"/>
      <c r="H16" s="7"/>
    </row>
    <row r="17" spans="1:8" s="24" customFormat="1" ht="16.5">
      <c r="A17" s="10" t="s">
        <v>20</v>
      </c>
      <c r="B17" s="11" t="s">
        <v>21</v>
      </c>
      <c r="C17" s="10" t="s">
        <v>49</v>
      </c>
      <c r="D17" s="10">
        <v>14885</v>
      </c>
      <c r="E17" s="28"/>
      <c r="F17" s="28"/>
      <c r="G17" s="28"/>
      <c r="H17" s="28"/>
    </row>
    <row r="18" spans="1:8" s="24" customFormat="1" ht="16.5">
      <c r="A18" s="10" t="s">
        <v>22</v>
      </c>
      <c r="B18" s="11" t="s">
        <v>23</v>
      </c>
      <c r="C18" s="10" t="s">
        <v>49</v>
      </c>
      <c r="D18" s="10">
        <v>618</v>
      </c>
      <c r="E18" s="28"/>
      <c r="F18" s="28"/>
      <c r="G18" s="28"/>
      <c r="H18" s="28"/>
    </row>
    <row r="19" spans="1:8" s="24" customFormat="1" ht="16.5">
      <c r="A19" s="10" t="s">
        <v>24</v>
      </c>
      <c r="B19" s="11" t="s">
        <v>25</v>
      </c>
      <c r="C19" s="10" t="s">
        <v>49</v>
      </c>
      <c r="D19" s="10">
        <v>310</v>
      </c>
      <c r="E19" s="28"/>
      <c r="F19" s="28"/>
      <c r="G19" s="28"/>
      <c r="H19" s="28"/>
    </row>
    <row r="20" spans="1:8" s="24" customFormat="1" ht="16.5">
      <c r="A20" s="10" t="s">
        <v>44</v>
      </c>
      <c r="B20" s="11" t="s">
        <v>26</v>
      </c>
      <c r="C20" s="10" t="s">
        <v>49</v>
      </c>
      <c r="D20" s="10">
        <v>2194</v>
      </c>
      <c r="E20" s="28"/>
      <c r="F20" s="28"/>
      <c r="G20" s="28"/>
      <c r="H20" s="28"/>
    </row>
    <row r="21" spans="1:4" ht="15">
      <c r="A21" s="12">
        <v>5</v>
      </c>
      <c r="B21" s="13" t="s">
        <v>27</v>
      </c>
      <c r="C21" s="10" t="s">
        <v>49</v>
      </c>
      <c r="D21" s="12">
        <v>2550</v>
      </c>
    </row>
    <row r="22" spans="1:4" ht="15">
      <c r="A22" s="22">
        <v>6</v>
      </c>
      <c r="B22" s="23" t="s">
        <v>28</v>
      </c>
      <c r="C22" s="10" t="s">
        <v>50</v>
      </c>
      <c r="D22" s="12">
        <f>D23+D24+D25+D26+D27</f>
        <v>226</v>
      </c>
    </row>
    <row r="23" spans="1:4" ht="15">
      <c r="A23" s="1" t="s">
        <v>29</v>
      </c>
      <c r="B23" s="2" t="s">
        <v>3</v>
      </c>
      <c r="C23" s="10" t="s">
        <v>50</v>
      </c>
      <c r="D23" s="12">
        <v>13</v>
      </c>
    </row>
    <row r="24" spans="1:4" ht="15">
      <c r="A24" s="1" t="s">
        <v>30</v>
      </c>
      <c r="B24" s="2" t="s">
        <v>31</v>
      </c>
      <c r="C24" s="10" t="s">
        <v>50</v>
      </c>
      <c r="D24" s="12">
        <v>34</v>
      </c>
    </row>
    <row r="25" spans="1:4" ht="15">
      <c r="A25" s="1" t="s">
        <v>32</v>
      </c>
      <c r="B25" s="2" t="s">
        <v>8</v>
      </c>
      <c r="C25" s="10" t="s">
        <v>50</v>
      </c>
      <c r="D25" s="12">
        <v>32</v>
      </c>
    </row>
    <row r="26" spans="1:4" ht="15">
      <c r="A26" s="1" t="s">
        <v>33</v>
      </c>
      <c r="B26" s="2" t="s">
        <v>10</v>
      </c>
      <c r="C26" s="10" t="s">
        <v>50</v>
      </c>
      <c r="D26" s="12">
        <v>141</v>
      </c>
    </row>
    <row r="27" spans="1:4" ht="15">
      <c r="A27" s="1" t="s">
        <v>34</v>
      </c>
      <c r="B27" s="2" t="s">
        <v>4</v>
      </c>
      <c r="C27" s="10" t="s">
        <v>50</v>
      </c>
      <c r="D27" s="12">
        <v>6</v>
      </c>
    </row>
    <row r="28" spans="1:4" ht="15">
      <c r="A28" s="3">
        <v>7</v>
      </c>
      <c r="B28" s="21" t="s">
        <v>35</v>
      </c>
      <c r="C28" s="10" t="s">
        <v>50</v>
      </c>
      <c r="D28" s="12">
        <f>D30+D31+D32</f>
        <v>5139</v>
      </c>
    </row>
    <row r="29" spans="1:4" s="24" customFormat="1" ht="15">
      <c r="A29" s="1" t="s">
        <v>36</v>
      </c>
      <c r="B29" s="2" t="s">
        <v>37</v>
      </c>
      <c r="C29" s="10" t="s">
        <v>50</v>
      </c>
      <c r="D29" s="10"/>
    </row>
    <row r="30" spans="1:4" s="24" customFormat="1" ht="15">
      <c r="A30" s="1" t="s">
        <v>38</v>
      </c>
      <c r="B30" s="2" t="s">
        <v>39</v>
      </c>
      <c r="C30" s="10" t="s">
        <v>50</v>
      </c>
      <c r="D30" s="10">
        <v>64</v>
      </c>
    </row>
    <row r="31" spans="1:4" s="24" customFormat="1" ht="15">
      <c r="A31" s="1" t="s">
        <v>40</v>
      </c>
      <c r="B31" s="2" t="s">
        <v>4</v>
      </c>
      <c r="C31" s="10" t="s">
        <v>50</v>
      </c>
      <c r="D31" s="10">
        <v>5052</v>
      </c>
    </row>
    <row r="32" spans="1:4" s="24" customFormat="1" ht="16.5">
      <c r="A32" s="19" t="s">
        <v>41</v>
      </c>
      <c r="B32" s="25" t="s">
        <v>5</v>
      </c>
      <c r="C32" s="10" t="s">
        <v>50</v>
      </c>
      <c r="D32" s="19">
        <v>23</v>
      </c>
    </row>
    <row r="33" spans="1:4" ht="15">
      <c r="A33" s="10" t="s">
        <v>42</v>
      </c>
      <c r="B33" s="11" t="s">
        <v>13</v>
      </c>
      <c r="C33" s="10" t="s">
        <v>50</v>
      </c>
      <c r="D33" s="12"/>
    </row>
    <row r="34" spans="1:4" ht="15">
      <c r="A34" s="10">
        <v>8</v>
      </c>
      <c r="B34" s="13" t="s">
        <v>43</v>
      </c>
      <c r="C34" s="10" t="s">
        <v>51</v>
      </c>
      <c r="D34" s="44">
        <f>SUM(D23:D26)/D22</f>
        <v>0.9734513274336283</v>
      </c>
    </row>
    <row r="35" spans="1:4" ht="15">
      <c r="A35" s="10">
        <v>9</v>
      </c>
      <c r="B35" s="13" t="s">
        <v>56</v>
      </c>
      <c r="C35" s="10" t="s">
        <v>46</v>
      </c>
      <c r="D35" s="12">
        <v>81.263</v>
      </c>
    </row>
    <row r="36" spans="1:4" s="24" customFormat="1" ht="15">
      <c r="A36" s="10" t="s">
        <v>9</v>
      </c>
      <c r="B36" s="11" t="s">
        <v>14</v>
      </c>
      <c r="C36" s="10" t="s">
        <v>46</v>
      </c>
      <c r="D36" s="10">
        <f>D35-D38</f>
        <v>80.911</v>
      </c>
    </row>
    <row r="37" spans="1:4" s="24" customFormat="1" ht="15">
      <c r="A37" s="10" t="s">
        <v>11</v>
      </c>
      <c r="B37" s="11" t="s">
        <v>45</v>
      </c>
      <c r="C37" s="10" t="s">
        <v>46</v>
      </c>
      <c r="D37" s="10"/>
    </row>
    <row r="38" spans="1:4" s="24" customFormat="1" ht="15">
      <c r="A38" s="10" t="s">
        <v>12</v>
      </c>
      <c r="B38" s="11" t="s">
        <v>15</v>
      </c>
      <c r="C38" s="10" t="s">
        <v>46</v>
      </c>
      <c r="D38" s="10">
        <v>0.352</v>
      </c>
    </row>
    <row r="39" spans="1:4" s="24" customFormat="1" ht="31.5" customHeight="1">
      <c r="A39" s="38" t="s">
        <v>53</v>
      </c>
      <c r="B39" s="38"/>
      <c r="C39" s="38"/>
      <c r="D39" s="38"/>
    </row>
    <row r="40" spans="3:6" ht="13.5">
      <c r="C40" s="43" t="s">
        <v>63</v>
      </c>
      <c r="D40" s="43"/>
      <c r="E40" s="17"/>
      <c r="F40" s="17"/>
    </row>
    <row r="41" spans="3:6" ht="13.5">
      <c r="C41" s="39" t="s">
        <v>64</v>
      </c>
      <c r="D41" s="39"/>
      <c r="E41" s="18"/>
      <c r="F41" s="18"/>
    </row>
    <row r="42" spans="3:6" ht="13.5">
      <c r="C42" s="45" t="s">
        <v>65</v>
      </c>
      <c r="D42" s="45"/>
      <c r="E42" s="18"/>
      <c r="F42" s="18"/>
    </row>
    <row r="47" ht="13.5">
      <c r="C47" s="46" t="s">
        <v>66</v>
      </c>
    </row>
  </sheetData>
  <sheetProtection/>
  <mergeCells count="12">
    <mergeCell ref="G9:I9"/>
    <mergeCell ref="B10:D10"/>
    <mergeCell ref="C42:D42"/>
    <mergeCell ref="A6:D6"/>
    <mergeCell ref="A7:D7"/>
    <mergeCell ref="C40:D40"/>
    <mergeCell ref="A4:D4"/>
    <mergeCell ref="B8:D8"/>
    <mergeCell ref="B9:D9"/>
    <mergeCell ref="A5:D5"/>
    <mergeCell ref="A39:D39"/>
    <mergeCell ref="C41:D41"/>
  </mergeCells>
  <printOptions/>
  <pageMargins left="0.7086614173228347" right="0.4330708661417323" top="0.2362204724409449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2017-02-28T08:14:33Z</cp:lastPrinted>
  <dcterms:created xsi:type="dcterms:W3CDTF">2014-08-28T09:24:36Z</dcterms:created>
  <dcterms:modified xsi:type="dcterms:W3CDTF">2017-02-28T08:15:16Z</dcterms:modified>
  <cp:category/>
  <cp:version/>
  <cp:contentType/>
  <cp:contentStatus/>
</cp:coreProperties>
</file>